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<sst xmlns="http://schemas.openxmlformats.org/spreadsheetml/2006/main" count="20" uniqueCount="19">
  <si>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r>
      <rPr>
        <sz val="14"/>
        <color theme="1"/>
        <rFont val="方正小标宋简体"/>
        <charset val="134"/>
      </rPr>
      <t>附件4</t>
    </r>
    <r>
      <rPr>
        <sz val="22"/>
        <color theme="1"/>
        <rFont val="方正小标宋简体"/>
        <charset val="134"/>
      </rPr>
      <t xml:space="preserve">                            </t>
    </r>
    <r>
      <rPr>
        <sz val="22"/>
        <color theme="1"/>
        <rFont val="方正小标宋简体"/>
        <charset val="134"/>
      </rPr>
      <t>滨州医学院授课教学工作量统计表</t>
    </r>
  </si>
  <si>
    <r>
      <rPr>
        <b/>
        <sz val="12"/>
        <color theme="1"/>
        <rFont val="宋体"/>
        <charset val="134"/>
        <scheme val="minor"/>
      </rPr>
      <t xml:space="preserve">  院（系）（公章）：</t>
    </r>
    <r>
      <rPr>
        <b/>
        <u/>
        <sz val="12"/>
        <color theme="1"/>
        <rFont val="宋体"/>
        <charset val="134"/>
        <scheme val="minor"/>
      </rPr>
      <t xml:space="preserve">             </t>
    </r>
    <r>
      <rPr>
        <b/>
        <sz val="12"/>
        <color theme="1"/>
        <rFont val="宋体"/>
        <charset val="134"/>
        <scheme val="minor"/>
      </rPr>
      <t xml:space="preserve">                  </t>
    </r>
  </si>
  <si>
    <r>
      <rPr>
        <b/>
        <sz val="12"/>
        <color theme="1"/>
        <rFont val="宋体"/>
        <charset val="134"/>
        <scheme val="minor"/>
      </rPr>
      <t>教研室：</t>
    </r>
    <r>
      <rPr>
        <b/>
        <u/>
        <sz val="12"/>
        <color theme="1"/>
        <rFont val="宋体"/>
        <charset val="134"/>
        <scheme val="minor"/>
      </rPr>
      <t xml:space="preserve">                </t>
    </r>
    <r>
      <rPr>
        <b/>
        <sz val="12"/>
        <color theme="1"/>
        <rFont val="宋体"/>
        <charset val="134"/>
        <scheme val="minor"/>
      </rPr>
      <t xml:space="preserve">              </t>
    </r>
  </si>
  <si>
    <r>
      <t xml:space="preserve">             </t>
    </r>
    <r>
      <rPr>
        <b/>
        <u/>
        <sz val="12"/>
        <color theme="1"/>
        <rFont val="宋体"/>
        <charset val="134"/>
        <scheme val="minor"/>
      </rPr>
      <t xml:space="preserve"> 2025 </t>
    </r>
    <r>
      <rPr>
        <b/>
        <sz val="12"/>
        <color theme="1"/>
        <rFont val="宋体"/>
        <charset val="134"/>
        <scheme val="minor"/>
      </rPr>
      <t>年度</t>
    </r>
  </si>
  <si>
    <t>序号</t>
  </si>
  <si>
    <t>课程名称</t>
  </si>
  <si>
    <t>授课实际学时数</t>
  </si>
  <si>
    <t>班次数</t>
  </si>
  <si>
    <t>课程类型</t>
  </si>
  <si>
    <t>是否新开课</t>
  </si>
  <si>
    <t>学时汇总</t>
  </si>
  <si>
    <t>年级专业</t>
  </si>
  <si>
    <t>学期</t>
  </si>
  <si>
    <t>课程类型系数</t>
  </si>
  <si>
    <t>新开课系数</t>
  </si>
  <si>
    <t>请选择</t>
  </si>
  <si>
    <t>总计</t>
  </si>
  <si>
    <r>
      <rPr>
        <sz val="12"/>
        <color theme="1"/>
        <rFont val="宋体"/>
        <charset val="134"/>
        <scheme val="minor"/>
      </rPr>
      <t>教研室负责人（签字）：</t>
    </r>
    <r>
      <rPr>
        <u/>
        <sz val="12"/>
        <color theme="1"/>
        <rFont val="宋体"/>
        <charset val="134"/>
        <scheme val="minor"/>
      </rPr>
      <t xml:space="preserve">                    </t>
    </r>
  </si>
  <si>
    <r>
      <rPr>
        <u/>
        <sz val="11"/>
        <color theme="1"/>
        <rFont val="宋体"/>
        <charset val="134"/>
        <scheme val="minor"/>
      </rPr>
      <t xml:space="preserve">        </t>
    </r>
    <r>
      <rPr>
        <sz val="11"/>
        <color theme="1"/>
        <rFont val="宋体"/>
        <charset val="134"/>
        <scheme val="minor"/>
      </rPr>
      <t>年</t>
    </r>
    <r>
      <rPr>
        <u/>
        <sz val="11"/>
        <color theme="1"/>
        <rFont val="宋体"/>
        <charset val="134"/>
        <scheme val="minor"/>
      </rPr>
      <t xml:space="preserve">      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     </t>
    </r>
    <r>
      <rPr>
        <sz val="11"/>
        <color theme="1"/>
        <rFont val="宋体"/>
        <charset val="134"/>
        <scheme val="minor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</si>
</sst>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b/>
      <u/>
      <sz val="12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方正小标宋简体"/>
      <charset val="134"/>
    </font>
    <font>
      <u/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5" fillId="0" borderId="0" xfId="0" applyFont="1" applyProtection="1">
      <alignment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topLeftCell="A2" workbookViewId="0">
      <selection activeCell="G2" sqref="G2:I2"/>
    </sheetView>
  </sheetViews>
  <sheetFormatPr defaultColWidth="9" defaultRowHeight="14.4"/>
  <cols>
    <col min="1" max="1" width="7.87962962962963" customWidth="1"/>
    <col min="2" max="2" width="24.25" customWidth="1"/>
    <col min="3" max="3" width="15.5" customWidth="1"/>
    <col min="4" max="4" width="8.25" customWidth="1"/>
    <col min="5" max="5" width="19" customWidth="1"/>
    <col min="6" max="6" width="11.75" customWidth="1"/>
    <col min="7" max="7" width="13.1296296296296" customWidth="1"/>
    <col min="8" max="8" width="16.3796296296296" customWidth="1"/>
    <col min="9" max="9" width="15" customWidth="1"/>
    <col min="10" max="10" width="3.87962962962963" hidden="1" customWidth="1"/>
    <col min="11" max="11" width="1.37962962962963" hidden="1" customWidth="1"/>
    <col min="12" max="13" width="4.25" customWidth="1"/>
  </cols>
  <sheetData>
    <row r="1" ht="31.9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</row>
    <row r="2" ht="21.75" customHeight="1" spans="1:11">
      <c r="A2" s="3" t="s">
        <v>1</v>
      </c>
      <c r="B2" s="3"/>
      <c r="C2" s="3"/>
      <c r="D2" s="3"/>
      <c r="E2" s="3" t="s">
        <v>2</v>
      </c>
      <c r="F2" s="3"/>
      <c r="G2" s="3" t="s">
        <v>3</v>
      </c>
      <c r="H2" s="4"/>
      <c r="I2" s="4"/>
      <c r="J2" s="2"/>
    </row>
    <row r="3" ht="22.9" customHeight="1" spans="1:11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6" t="s">
        <v>13</v>
      </c>
      <c r="K3" s="6" t="s">
        <v>14</v>
      </c>
    </row>
    <row r="4" ht="24" customHeight="1" spans="1:11">
      <c r="A4" s="5">
        <v>1</v>
      </c>
      <c r="B4" s="7"/>
      <c r="C4" s="8"/>
      <c r="D4" s="8"/>
      <c r="E4" s="8" t="s">
        <v>15</v>
      </c>
      <c r="F4" s="8" t="s">
        <v>15</v>
      </c>
      <c r="G4" s="9">
        <f>C4*D4*(J4+K4)</f>
        <v>0</v>
      </c>
      <c r="H4" s="10"/>
      <c r="I4" s="10"/>
      <c r="J4" s="11" t="b">
        <f>IF(E4="一般课程","1",IF(E4="实验（实践）课","0.8",(IF(E4="体育课","0.8",IF(E4="理论实验一体化课程","0.9",IF(E4="教改课程","2",IF(E4="双语课程","2",IF(E4="在线课程-通识教育选修课（自建）","0.9",IF(E4="在线课程-通识教育选修课（引进）","0.3",IF(E4="在线课程-专业课（自建）","1",IF(E4="视障生、听障生课程","2",IF(E4="研究生课程","1.5",IF(E4="留学生课程（汉语）","1.3",IF(E4="留学生课程（英语）","2.5"))))))))))))))</f>
        <v>0</v>
      </c>
      <c r="K4" s="11" t="b">
        <f>IF(F4="是","0.3",IF(F4="否","0"))</f>
        <v>0</v>
      </c>
    </row>
    <row r="5" ht="24" customHeight="1" spans="1:11">
      <c r="A5" s="5">
        <v>2</v>
      </c>
      <c r="B5" s="10"/>
      <c r="C5" s="8"/>
      <c r="D5" s="8"/>
      <c r="E5" s="8"/>
      <c r="F5" s="8"/>
      <c r="G5" s="9">
        <f t="shared" ref="G5:G16" si="0">C5*D5*(J5+K5)</f>
        <v>0</v>
      </c>
      <c r="H5" s="10"/>
      <c r="I5" s="10"/>
      <c r="J5" s="11" t="b">
        <f t="shared" ref="J5:J16" si="1">IF(E5="一般课程","1",IF(E5="实验（实践）课","0.8",(IF(E5="体育课","0.8",IF(E5="理论实验一体化课程","0.9",IF(E5="教改课程","2",IF(E5="双语课程","2",IF(E5="在线课程-通识教育选修课（自建）","0.9",IF(E5="在线课程-通识教育选修课（引进）","0.3",IF(E5="在线课程-专业课（自建）","1",IF(E5="视障生、听障生课程","2",IF(E5="研究生课程","1.5",IF(E5="留学生课程（汉语）","1.3",IF(E5="留学生课程（英语）","2.5"))))))))))))))</f>
        <v>0</v>
      </c>
      <c r="K5" s="11" t="b">
        <f t="shared" ref="K5:K16" si="2">IF(F5="是","0.3",IF(F5="否","0"))</f>
        <v>0</v>
      </c>
    </row>
    <row r="6" ht="24" customHeight="1" spans="1:11">
      <c r="A6" s="5">
        <v>3</v>
      </c>
      <c r="B6" s="10"/>
      <c r="C6" s="8"/>
      <c r="D6" s="8"/>
      <c r="E6" s="8"/>
      <c r="F6" s="8"/>
      <c r="G6" s="9">
        <f t="shared" si="0"/>
        <v>0</v>
      </c>
      <c r="H6" s="10"/>
      <c r="I6" s="10"/>
      <c r="J6" s="11" t="b">
        <f t="shared" si="1"/>
        <v>0</v>
      </c>
      <c r="K6" s="11" t="b">
        <f t="shared" si="2"/>
        <v>0</v>
      </c>
    </row>
    <row r="7" ht="24" customHeight="1" spans="1:11">
      <c r="A7" s="5">
        <v>4</v>
      </c>
      <c r="B7" s="10"/>
      <c r="C7" s="8"/>
      <c r="D7" s="8"/>
      <c r="E7" s="8"/>
      <c r="F7" s="8"/>
      <c r="G7" s="9">
        <f t="shared" si="0"/>
        <v>0</v>
      </c>
      <c r="H7" s="10"/>
      <c r="I7" s="10"/>
      <c r="J7" s="11" t="b">
        <f t="shared" si="1"/>
        <v>0</v>
      </c>
      <c r="K7" s="11" t="b">
        <f t="shared" si="2"/>
        <v>0</v>
      </c>
    </row>
    <row r="8" ht="24" customHeight="1" spans="1:11">
      <c r="A8" s="5">
        <v>5</v>
      </c>
      <c r="B8" s="10"/>
      <c r="C8" s="8"/>
      <c r="D8" s="8"/>
      <c r="E8" s="8"/>
      <c r="F8" s="8"/>
      <c r="G8" s="9">
        <f t="shared" si="0"/>
        <v>0</v>
      </c>
      <c r="H8" s="10"/>
      <c r="I8" s="10"/>
      <c r="J8" s="11" t="b">
        <f t="shared" si="1"/>
        <v>0</v>
      </c>
      <c r="K8" s="11" t="b">
        <f t="shared" si="2"/>
        <v>0</v>
      </c>
    </row>
    <row r="9" ht="24" customHeight="1" spans="1:11">
      <c r="A9" s="5">
        <v>6</v>
      </c>
      <c r="B9" s="10"/>
      <c r="C9" s="8"/>
      <c r="D9" s="8"/>
      <c r="E9" s="8"/>
      <c r="F9" s="8"/>
      <c r="G9" s="9">
        <f t="shared" si="0"/>
        <v>0</v>
      </c>
      <c r="H9" s="10"/>
      <c r="I9" s="10"/>
      <c r="J9" s="11" t="b">
        <f t="shared" si="1"/>
        <v>0</v>
      </c>
      <c r="K9" s="11" t="b">
        <f t="shared" si="2"/>
        <v>0</v>
      </c>
    </row>
    <row r="10" ht="24" customHeight="1" spans="1:11">
      <c r="A10" s="5">
        <v>7</v>
      </c>
      <c r="B10" s="10"/>
      <c r="C10" s="8"/>
      <c r="D10" s="8"/>
      <c r="E10" s="8"/>
      <c r="F10" s="8"/>
      <c r="G10" s="9">
        <f t="shared" si="0"/>
        <v>0</v>
      </c>
      <c r="H10" s="10"/>
      <c r="I10" s="10"/>
      <c r="J10" s="11" t="b">
        <f t="shared" si="1"/>
        <v>0</v>
      </c>
      <c r="K10" s="11" t="b">
        <f t="shared" si="2"/>
        <v>0</v>
      </c>
    </row>
    <row r="11" ht="24" customHeight="1" spans="1:11">
      <c r="A11" s="5">
        <v>8</v>
      </c>
      <c r="B11" s="10"/>
      <c r="C11" s="8"/>
      <c r="D11" s="8"/>
      <c r="E11" s="8"/>
      <c r="F11" s="8"/>
      <c r="G11" s="9">
        <f t="shared" si="0"/>
        <v>0</v>
      </c>
      <c r="H11" s="10"/>
      <c r="I11" s="10"/>
      <c r="J11" s="11" t="b">
        <f t="shared" si="1"/>
        <v>0</v>
      </c>
      <c r="K11" s="11" t="b">
        <f t="shared" si="2"/>
        <v>0</v>
      </c>
    </row>
    <row r="12" ht="24" customHeight="1" spans="1:11">
      <c r="A12" s="5">
        <v>9</v>
      </c>
      <c r="B12" s="10"/>
      <c r="C12" s="8"/>
      <c r="D12" s="8"/>
      <c r="E12" s="8"/>
      <c r="F12" s="8"/>
      <c r="G12" s="9">
        <f t="shared" si="0"/>
        <v>0</v>
      </c>
      <c r="H12" s="10"/>
      <c r="I12" s="10"/>
      <c r="J12" s="11" t="b">
        <f t="shared" si="1"/>
        <v>0</v>
      </c>
      <c r="K12" s="11" t="b">
        <f t="shared" si="2"/>
        <v>0</v>
      </c>
    </row>
    <row r="13" ht="24" customHeight="1" spans="1:11">
      <c r="A13" s="5">
        <v>10</v>
      </c>
      <c r="B13" s="10"/>
      <c r="C13" s="8"/>
      <c r="D13" s="8"/>
      <c r="E13" s="8"/>
      <c r="F13" s="8"/>
      <c r="G13" s="9">
        <f t="shared" si="0"/>
        <v>0</v>
      </c>
      <c r="H13" s="10"/>
      <c r="I13" s="10"/>
      <c r="J13" s="11" t="b">
        <f t="shared" si="1"/>
        <v>0</v>
      </c>
      <c r="K13" s="11" t="b">
        <f t="shared" si="2"/>
        <v>0</v>
      </c>
    </row>
    <row r="14" ht="24" customHeight="1" spans="1:11">
      <c r="A14" s="5">
        <v>11</v>
      </c>
      <c r="B14" s="10"/>
      <c r="C14" s="8"/>
      <c r="D14" s="8"/>
      <c r="E14" s="8"/>
      <c r="F14" s="8"/>
      <c r="G14" s="9">
        <f t="shared" si="0"/>
        <v>0</v>
      </c>
      <c r="H14" s="10"/>
      <c r="I14" s="10"/>
      <c r="J14" s="11" t="b">
        <f t="shared" si="1"/>
        <v>0</v>
      </c>
      <c r="K14" s="11" t="b">
        <f t="shared" si="2"/>
        <v>0</v>
      </c>
    </row>
    <row r="15" ht="24" customHeight="1" spans="1:11">
      <c r="A15" s="5">
        <v>12</v>
      </c>
      <c r="B15" s="10"/>
      <c r="C15" s="8"/>
      <c r="D15" s="8"/>
      <c r="E15" s="8"/>
      <c r="F15" s="8"/>
      <c r="G15" s="9">
        <f t="shared" si="0"/>
        <v>0</v>
      </c>
      <c r="H15" s="10"/>
      <c r="I15" s="10"/>
      <c r="J15" s="11" t="b">
        <f t="shared" si="1"/>
        <v>0</v>
      </c>
      <c r="K15" s="11" t="b">
        <f t="shared" si="2"/>
        <v>0</v>
      </c>
    </row>
    <row r="16" ht="24" customHeight="1" spans="1:11">
      <c r="A16" s="5">
        <v>13</v>
      </c>
      <c r="B16" s="10"/>
      <c r="C16" s="8"/>
      <c r="D16" s="8"/>
      <c r="E16" s="8"/>
      <c r="F16" s="8"/>
      <c r="G16" s="9">
        <f t="shared" si="0"/>
        <v>0</v>
      </c>
      <c r="H16" s="10"/>
      <c r="I16" s="10"/>
      <c r="J16" s="11" t="b">
        <f t="shared" si="1"/>
        <v>0</v>
      </c>
      <c r="K16" s="11" t="b">
        <f t="shared" si="2"/>
        <v>0</v>
      </c>
    </row>
    <row r="17" ht="30" customHeight="1" spans="1:10">
      <c r="A17" s="12" t="s">
        <v>16</v>
      </c>
      <c r="B17" s="13"/>
      <c r="C17" s="13"/>
      <c r="D17" s="13"/>
      <c r="E17" s="13"/>
      <c r="F17" s="14"/>
      <c r="G17" s="9">
        <f>SUM(G4:G16)</f>
        <v>0</v>
      </c>
      <c r="H17" s="8"/>
      <c r="I17" s="8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ht="15.6" spans="1:10">
      <c r="A19" s="2"/>
      <c r="B19" s="15" t="s">
        <v>17</v>
      </c>
      <c r="C19" s="2"/>
      <c r="D19" s="2"/>
      <c r="E19" s="2"/>
      <c r="F19" s="2"/>
      <c r="G19" s="16" t="s">
        <v>18</v>
      </c>
      <c r="H19" s="2"/>
      <c r="I19" s="2"/>
      <c r="J19" s="2"/>
    </row>
  </sheetData>
  <sheetProtection password="D750" sheet="1" objects="1" scenarios="1"/>
  <mergeCells count="5">
    <mergeCell ref="A1:I1"/>
    <mergeCell ref="A2:D2"/>
    <mergeCell ref="E2:F2"/>
    <mergeCell ref="G2:I2"/>
    <mergeCell ref="A17:F17"/>
  </mergeCells>
  <dataValidations count="2">
    <dataValidation type="list" showInputMessage="1" showErrorMessage="1" sqref="E4:E16">
      <formula1>"请选择,一般课程,实验（实践）课,体育课,理论实验一体化课程,视障生、听障生课程,教改课程,双语课程,在线课程-通识教育选修课（自建）,在线课程-通识教育选修课（引进）,在线课程-专业课（自建）,研究生课程,留学生课程（汉语）,留学生课程（英语）"</formula1>
    </dataValidation>
    <dataValidation type="list" allowBlank="1" showInputMessage="1" showErrorMessage="1" sqref="F4:F16">
      <formula1>"请选择,是,否"</formula1>
    </dataValidation>
  </dataValidations>
  <printOptions horizontalCentered="1"/>
  <pageMargins left="0.748031496062992" right="0.748031496062992" top="0.984251968503937" bottom="0.984251968503937" header="0.511811023622047" footer="0.511811023622047"/>
  <pageSetup paperSize="9" orientation="landscape" horizontalDpi="1200" verticalDpi="12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吱吱</cp:lastModifiedBy>
  <dcterms:created xsi:type="dcterms:W3CDTF">2021-01-08T07:51:00Z</dcterms:created>
  <cp:lastPrinted>2021-01-09T02:30:00Z</cp:lastPrinted>
  <dcterms:modified xsi:type="dcterms:W3CDTF">2025-12-22T03:01:32Z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B9A9B66EBAB74EDF822429FF17858166_12</vt:lpwstr>
  </property>
  <property fmtid="{D5CDD505-2E9C-101B-9397-08002B2CF9AE}" pid="4" name="CalculationRule">
    <vt:i4>0</vt:i4>
  </property>
</Properties>
</file>